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A8163FD-CCF9-4B15-8A65-36F89DAB9132}" xr6:coauthVersionLast="36" xr6:coauthVersionMax="36" xr10:uidLastSave="{00000000-0000-0000-0000-000000000000}"/>
  <bookViews>
    <workbookView xWindow="0" yWindow="0" windowWidth="15168" windowHeight="6900" xr2:uid="{3C80D23C-4C79-4E4A-BF9E-E9BA938C1AAB}"/>
  </bookViews>
  <sheets>
    <sheet name="sheet3" sheetId="4" r:id="rId1"/>
    <sheet name="sheet" sheetId="5" r:id="rId2"/>
    <sheet name="Sheet1" sheetId="1" r:id="rId3"/>
    <sheet name="Sheet 2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4" i="1" l="1"/>
  <c r="K73" i="1"/>
  <c r="K72" i="1"/>
  <c r="K71" i="1"/>
  <c r="K70" i="1"/>
  <c r="K69" i="1"/>
  <c r="K68" i="1"/>
  <c r="K67" i="1"/>
  <c r="K66" i="1"/>
  <c r="K65" i="1"/>
  <c r="K64" i="1"/>
  <c r="K63" i="1"/>
  <c r="I11" i="1" l="1"/>
  <c r="I7" i="1"/>
  <c r="I3" i="1"/>
</calcChain>
</file>

<file path=xl/sharedStrings.xml><?xml version="1.0" encoding="utf-8"?>
<sst xmlns="http://schemas.openxmlformats.org/spreadsheetml/2006/main" count="174" uniqueCount="64">
  <si>
    <t>Nertwork</t>
  </si>
  <si>
    <t>BBS</t>
  </si>
  <si>
    <t>ABN</t>
  </si>
  <si>
    <t>Month</t>
  </si>
  <si>
    <t>Day</t>
  </si>
  <si>
    <t>Rating</t>
  </si>
  <si>
    <t>CBC</t>
  </si>
  <si>
    <t>Observation</t>
  </si>
  <si>
    <t>Stars</t>
  </si>
  <si>
    <t>Fact</t>
  </si>
  <si>
    <t>AVERAGE RATING FOR CBC</t>
  </si>
  <si>
    <t>AVERAGE RATING FOR ABN</t>
  </si>
  <si>
    <t>AVERAGE RATING FOR BBS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</si>
  <si>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</si>
  <si>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</si>
  <si>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</si>
  <si>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</si>
  <si>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</si>
  <si>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</si>
  <si>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</si>
  <si>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</si>
  <si>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</si>
  <si>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</si>
  <si>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</si>
  <si>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</si>
  <si>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</si>
  <si>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Largest(1)</t>
  </si>
  <si>
    <t>Smallest(1)</t>
  </si>
  <si>
    <t>Confidence Level(95.0%)</t>
  </si>
  <si>
    <t>CBC DESCRIPTIVES</t>
  </si>
  <si>
    <t>MONTH</t>
  </si>
  <si>
    <t>RATING</t>
  </si>
  <si>
    <t>t-Test: Two-Sample Assuming Equal Variances</t>
  </si>
  <si>
    <t>Variance</t>
  </si>
  <si>
    <t>Observations</t>
  </si>
  <si>
    <t>Pooled Variance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</si>
  <si>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</si>
  <si>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</si>
  <si>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</si>
  <si>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</si>
  <si>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</si>
  <si>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</si>
  <si>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</si>
  <si>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SUMMARY OUTPUT</t>
  </si>
  <si>
    <t>Regression Statistics</t>
  </si>
  <si>
    <t>Multiple R</t>
  </si>
  <si>
    <t>R Square</t>
  </si>
  <si>
    <t>Adjusted R Square</t>
  </si>
  <si>
    <t>ANOVA</t>
  </si>
  <si>
    <t>Regression</t>
  </si>
  <si>
    <t>Residual</t>
  </si>
  <si>
    <t>Total</t>
  </si>
  <si>
    <t>Intercept</t>
  </si>
  <si>
    <t>SS</t>
  </si>
  <si>
    <t>MS</t>
  </si>
  <si>
    <t>F</t>
  </si>
  <si>
    <t>Significance F</t>
  </si>
  <si>
    <t>Coefficients</t>
  </si>
  <si>
    <t>P-value</t>
  </si>
  <si>
    <t>Lower 95%</t>
  </si>
  <si>
    <t>Upper 95%</t>
  </si>
  <si>
    <t>fact</t>
  </si>
  <si>
    <t>stars</t>
  </si>
  <si>
    <t>Descriptive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</si>
</sst>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CBC</a:t>
            </a:r>
            <a:r>
              <a:rPr lang="en-US" baseline="0"/>
              <a:t> average ratings' linear model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Sheet1!$K$62</c:f>
              <c:strCache>
                <c:ptCount val="1"/>
                <c:pt idx="0">
                  <c:v>RATING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1.9535433070866141E-2"/>
                  <c:y val="0.1710925196850393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Sheet1!$J$63:$J$74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xVal>
          <c:yVal>
            <c:numRef>
              <c:f>Sheet1!$K$63:$K$74</c:f>
              <c:numCache>
                <c:formatCode>General</c:formatCode>
                <c:ptCount val="12"/>
                <c:pt idx="0">
                  <c:v>13</c:v>
                </c:pt>
                <c:pt idx="1">
                  <c:v>13.2</c:v>
                </c:pt>
                <c:pt idx="2">
                  <c:v>13</c:v>
                </c:pt>
                <c:pt idx="3">
                  <c:v>13.35</c:v>
                </c:pt>
                <c:pt idx="4">
                  <c:v>13.733333333333334</c:v>
                </c:pt>
                <c:pt idx="5">
                  <c:v>13.333333333333334</c:v>
                </c:pt>
                <c:pt idx="6">
                  <c:v>13.25</c:v>
                </c:pt>
                <c:pt idx="7">
                  <c:v>12.833333333333334</c:v>
                </c:pt>
                <c:pt idx="8">
                  <c:v>12.700000000000001</c:v>
                </c:pt>
                <c:pt idx="9">
                  <c:v>15.266666666666666</c:v>
                </c:pt>
                <c:pt idx="10">
                  <c:v>12.95</c:v>
                </c:pt>
                <c:pt idx="11">
                  <c:v>15.533333333333333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28-4CCC-A34A-04C9A3093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6186528"/>
        <c:axId val="2101916608"/>
      </c:scatterChart>
      <c:valAx>
        <c:axId val="2036186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01916608"/>
        <c:crosses val="autoZero"/>
        <c:crossBetween val="midCat"/>
      </c:valAx>
      <c:valAx>
        <c:axId val="210191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ratings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6186528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10</xdr:col>
      <xdr:colOff>304800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7F386C-F5B7-479F-901D-9995D1F948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227BC-FD3F-4EBF-A479-01C8DFC31381}">
  <dimension ref="A1:C14"/>
  <sheetViews>
    <sheetView tabSelected="1" workbookViewId="0">
      <selection activeCell="F17" sqref="F17"/>
    </sheetView>
  </sheetViews>
  <sheetFormatPr defaultRowHeight="14.4" x14ac:dyDescent="0.3"/>
  <cols>
    <col min="1" max="1" width="27" customWidth="1"/>
    <col min="2" max="2" width="15.77734375" customWidth="1"/>
    <col min="3" max="3" width="23.88671875" customWidth="1"/>
  </cols>
  <sheetData>
    <row r="1" spans="1:3" x14ac:dyDescent="0.3">
      <c r="A1" t="s">
        <v>32</v>
      </c>
    </row>
    <row r="2" spans="1:3" ht="15" thickBot="1" x14ac:dyDescent="0.35"/>
    <row r="3" spans="1:3" x14ac:dyDescent="0.3">
      <c r="A3" s="3"/>
      <c r="B3" s="3">
        <v>0</v>
      </c>
      <c r="C3" s="3">
        <v>1</v>
      </c>
    </row>
    <row r="4" spans="1:3" x14ac:dyDescent="0.3">
      <c r="A4" s="1" t="s">
        <v>13</v>
      </c>
      <c r="B4" s="1">
        <v>0.44827586206896552</v>
      </c>
      <c r="C4" s="1">
        <v>0.34482758620689657</v>
      </c>
    </row>
    <row r="5" spans="1:3" x14ac:dyDescent="0.3">
      <c r="A5" s="1" t="s">
        <v>33</v>
      </c>
      <c r="B5" s="1">
        <v>0.25615763546798032</v>
      </c>
      <c r="C5" s="1">
        <v>0.23399014778325125</v>
      </c>
    </row>
    <row r="6" spans="1:3" x14ac:dyDescent="0.3">
      <c r="A6" s="1" t="s">
        <v>34</v>
      </c>
      <c r="B6" s="1">
        <v>29</v>
      </c>
      <c r="C6" s="1">
        <v>29</v>
      </c>
    </row>
    <row r="7" spans="1:3" x14ac:dyDescent="0.3">
      <c r="A7" s="1" t="s">
        <v>35</v>
      </c>
      <c r="B7" s="1">
        <v>0.2450738916256158</v>
      </c>
      <c r="C7" s="1"/>
    </row>
    <row r="8" spans="1:3" x14ac:dyDescent="0.3">
      <c r="A8" s="1" t="s">
        <v>36</v>
      </c>
      <c r="B8" s="1">
        <v>0</v>
      </c>
      <c r="C8" s="1"/>
    </row>
    <row r="9" spans="1:3" x14ac:dyDescent="0.3">
      <c r="A9" s="1" t="s">
        <v>37</v>
      </c>
      <c r="B9" s="1">
        <v>56</v>
      </c>
      <c r="C9" s="1"/>
    </row>
    <row r="10" spans="1:3" x14ac:dyDescent="0.3">
      <c r="A10" s="1" t="s">
        <v>38</v>
      </c>
      <c r="B10" s="1">
        <v>0.79571717911939577</v>
      </c>
      <c r="C10" s="1"/>
    </row>
    <row r="11" spans="1:3" x14ac:dyDescent="0.3">
      <c r="A11" s="1" t="s">
        <v>39</v>
      </c>
      <c r="B11" s="1">
        <v>0.21477826955788576</v>
      </c>
      <c r="C11" s="1"/>
    </row>
    <row r="12" spans="1:3" x14ac:dyDescent="0.3">
      <c r="A12" s="1" t="s">
        <v>40</v>
      </c>
      <c r="B12" s="1">
        <v>1.6725223030755785</v>
      </c>
      <c r="C12" s="1"/>
    </row>
    <row r="13" spans="1:3" x14ac:dyDescent="0.3">
      <c r="A13" s="1" t="s">
        <v>41</v>
      </c>
      <c r="B13" s="1">
        <v>0.42955653911577152</v>
      </c>
      <c r="C13" s="1"/>
    </row>
    <row r="14" spans="1:3" ht="15" thickBot="1" x14ac:dyDescent="0.35">
      <c r="A14" s="2" t="s">
        <v>42</v>
      </c>
      <c r="B14" s="2">
        <v>2.0032407188478727</v>
      </c>
      <c r="C1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7329F-1DF2-4D8D-BB9B-9066903454D8}">
  <dimension ref="A1:G19"/>
  <sheetViews>
    <sheetView topLeftCell="A9" workbookViewId="0">
      <selection activeCell="I11" sqref="I11"/>
    </sheetView>
  </sheetViews>
  <sheetFormatPr defaultRowHeight="14.4" x14ac:dyDescent="0.3"/>
  <sheetData>
    <row r="1" spans="1:7" x14ac:dyDescent="0.3">
      <c r="A1" t="s">
        <v>43</v>
      </c>
    </row>
    <row r="2" spans="1:7" ht="15" thickBot="1" x14ac:dyDescent="0.35"/>
    <row r="3" spans="1:7" x14ac:dyDescent="0.3">
      <c r="A3" s="4" t="s">
        <v>44</v>
      </c>
      <c r="B3" s="4"/>
    </row>
    <row r="4" spans="1:7" x14ac:dyDescent="0.3">
      <c r="A4" s="1" t="s">
        <v>45</v>
      </c>
      <c r="B4" s="1">
        <v>0.26433203748442874</v>
      </c>
    </row>
    <row r="5" spans="1:7" x14ac:dyDescent="0.3">
      <c r="A5" s="1" t="s">
        <v>46</v>
      </c>
      <c r="B5" s="1">
        <v>6.987142604066944E-2</v>
      </c>
    </row>
    <row r="6" spans="1:7" x14ac:dyDescent="0.3">
      <c r="A6" s="1" t="s">
        <v>47</v>
      </c>
      <c r="B6" s="1">
        <v>-1.6769258023559852E-3</v>
      </c>
    </row>
    <row r="7" spans="1:7" x14ac:dyDescent="0.3">
      <c r="A7" s="1" t="s">
        <v>14</v>
      </c>
      <c r="B7" s="1">
        <v>1.8024259393638598</v>
      </c>
    </row>
    <row r="8" spans="1:7" ht="15" thickBot="1" x14ac:dyDescent="0.35">
      <c r="A8" s="2" t="s">
        <v>34</v>
      </c>
      <c r="B8" s="2">
        <v>29</v>
      </c>
    </row>
    <row r="10" spans="1:7" ht="15" thickBot="1" x14ac:dyDescent="0.35">
      <c r="A10" t="s">
        <v>48</v>
      </c>
    </row>
    <row r="11" spans="1:7" x14ac:dyDescent="0.3">
      <c r="A11" s="3"/>
      <c r="B11" s="3" t="s">
        <v>37</v>
      </c>
      <c r="C11" s="3" t="s">
        <v>53</v>
      </c>
      <c r="D11" s="3" t="s">
        <v>54</v>
      </c>
      <c r="E11" s="3" t="s">
        <v>55</v>
      </c>
      <c r="F11" s="3" t="s">
        <v>56</v>
      </c>
    </row>
    <row r="12" spans="1:7" x14ac:dyDescent="0.3">
      <c r="A12" s="1" t="s">
        <v>49</v>
      </c>
      <c r="B12" s="1">
        <v>2</v>
      </c>
      <c r="C12" s="1">
        <v>6.3451928539194995</v>
      </c>
      <c r="D12" s="1">
        <v>3.1725964269597497</v>
      </c>
      <c r="E12" s="1">
        <v>0.97656234198049585</v>
      </c>
      <c r="F12" s="1">
        <v>0.38999480491423666</v>
      </c>
    </row>
    <row r="13" spans="1:7" x14ac:dyDescent="0.3">
      <c r="A13" s="1" t="s">
        <v>50</v>
      </c>
      <c r="B13" s="1">
        <v>26</v>
      </c>
      <c r="C13" s="1">
        <v>84.467220939183989</v>
      </c>
      <c r="D13" s="1">
        <v>3.2487392668916919</v>
      </c>
      <c r="E13" s="1"/>
      <c r="F13" s="1"/>
    </row>
    <row r="14" spans="1:7" ht="15" thickBot="1" x14ac:dyDescent="0.35">
      <c r="A14" s="2" t="s">
        <v>51</v>
      </c>
      <c r="B14" s="2">
        <v>28</v>
      </c>
      <c r="C14" s="2">
        <v>90.812413793103488</v>
      </c>
      <c r="D14" s="2"/>
      <c r="E14" s="2"/>
      <c r="F14" s="2"/>
    </row>
    <row r="15" spans="1:7" ht="15" thickBot="1" x14ac:dyDescent="0.35"/>
    <row r="16" spans="1:7" x14ac:dyDescent="0.3">
      <c r="A16" s="3"/>
      <c r="B16" s="3" t="s">
        <v>57</v>
      </c>
      <c r="C16" s="3" t="s">
        <v>14</v>
      </c>
      <c r="D16" s="3" t="s">
        <v>38</v>
      </c>
      <c r="E16" s="3" t="s">
        <v>58</v>
      </c>
      <c r="F16" s="3" t="s">
        <v>59</v>
      </c>
      <c r="G16" s="3" t="s">
        <v>60</v>
      </c>
    </row>
    <row r="17" spans="1:7" x14ac:dyDescent="0.3">
      <c r="A17" s="1" t="s">
        <v>52</v>
      </c>
      <c r="B17" s="1">
        <v>13.016089299461125</v>
      </c>
      <c r="C17" s="1">
        <v>0.55010493175941566</v>
      </c>
      <c r="D17" s="1">
        <v>23.661102724222832</v>
      </c>
      <c r="E17" s="1">
        <v>4.1008093068292199E-19</v>
      </c>
      <c r="F17" s="1">
        <v>11.885332417887017</v>
      </c>
      <c r="G17" s="1">
        <v>14.146846181035233</v>
      </c>
    </row>
    <row r="18" spans="1:7" x14ac:dyDescent="0.3">
      <c r="A18" s="1" t="s">
        <v>61</v>
      </c>
      <c r="B18" s="1">
        <v>0.95943033102386455</v>
      </c>
      <c r="C18" s="1">
        <v>0.68933392710336827</v>
      </c>
      <c r="D18" s="1">
        <v>1.3918222987449076</v>
      </c>
      <c r="E18" s="1">
        <v>0.17576947168160029</v>
      </c>
      <c r="F18" s="1">
        <v>-0.45751584919240917</v>
      </c>
      <c r="G18" s="1">
        <v>2.3763765112401383</v>
      </c>
    </row>
    <row r="19" spans="1:7" ht="15" thickBot="1" x14ac:dyDescent="0.35">
      <c r="A19" s="2" t="s">
        <v>62</v>
      </c>
      <c r="B19" s="2">
        <v>0.30608160123171657</v>
      </c>
      <c r="C19" s="2">
        <v>0.72124783212516053</v>
      </c>
      <c r="D19" s="2">
        <v>0.42437784572585202</v>
      </c>
      <c r="E19" s="2">
        <v>0.6747812987668701</v>
      </c>
      <c r="F19" s="2">
        <v>-1.176464550258904</v>
      </c>
      <c r="G19" s="2">
        <v>1.7886277527223369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9E5CB-B9C1-46CE-BED3-53CA37BC836E}">
  <dimension ref="A1:M89"/>
  <sheetViews>
    <sheetView topLeftCell="A78" workbookViewId="0">
      <selection activeCell="J62" sqref="J62:K74"/>
    </sheetView>
  </sheetViews>
  <sheetFormatPr defaultRowHeight="14.4" x14ac:dyDescent="0.3"/>
  <cols>
    <col min="1" max="1" width="11.21875" customWidth="1"/>
    <col min="9" max="9" width="23.88671875" customWidth="1"/>
  </cols>
  <sheetData>
    <row r="1" spans="1:13" x14ac:dyDescent="0.3">
      <c r="A1" t="s">
        <v>7</v>
      </c>
      <c r="B1" t="s">
        <v>0</v>
      </c>
      <c r="C1" t="s">
        <v>3</v>
      </c>
      <c r="D1" t="s">
        <v>4</v>
      </c>
      <c r="E1" t="s">
        <v>5</v>
      </c>
      <c r="F1" t="s">
        <v>9</v>
      </c>
      <c r="G1" t="s">
        <v>8</v>
      </c>
      <c r="I1" t="s">
        <v>10</v>
      </c>
    </row>
    <row r="2" spans="1:13" x14ac:dyDescent="0.3">
      <c r="A2">
        <v>1</v>
      </c>
      <c r="B2" t="s">
        <v>1</v>
      </c>
      <c r="C2">
        <v>1</v>
      </c>
      <c r="D2">
        <v>1</v>
      </c>
      <c r="E2">
        <v>15.6</v>
      </c>
      <c r="F2">
        <v>0</v>
      </c>
      <c r="G2">
        <v>1</v>
      </c>
    </row>
    <row r="3" spans="1:13" x14ac:dyDescent="0.3">
      <c r="A3">
        <v>2</v>
      </c>
      <c r="B3" t="s">
        <v>1</v>
      </c>
      <c r="C3">
        <v>1</v>
      </c>
      <c r="D3">
        <v>7</v>
      </c>
      <c r="E3">
        <v>10.8</v>
      </c>
      <c r="F3">
        <v>1</v>
      </c>
      <c r="G3">
        <v>0</v>
      </c>
      <c r="I3">
        <f>AVERAGE(E60:E89)</f>
        <v>13.590000000000002</v>
      </c>
    </row>
    <row r="4" spans="1:13" x14ac:dyDescent="0.3">
      <c r="A4">
        <v>3</v>
      </c>
      <c r="B4" t="s">
        <v>1</v>
      </c>
      <c r="C4">
        <v>1</v>
      </c>
      <c r="D4">
        <v>7</v>
      </c>
      <c r="E4">
        <v>14.1</v>
      </c>
      <c r="F4">
        <v>0</v>
      </c>
      <c r="G4">
        <v>1</v>
      </c>
    </row>
    <row r="5" spans="1:13" x14ac:dyDescent="0.3">
      <c r="A5">
        <v>4</v>
      </c>
      <c r="B5" t="s">
        <v>1</v>
      </c>
      <c r="C5">
        <v>1</v>
      </c>
      <c r="D5">
        <v>1</v>
      </c>
      <c r="E5">
        <v>16.8</v>
      </c>
      <c r="F5">
        <v>1</v>
      </c>
      <c r="G5">
        <v>1</v>
      </c>
      <c r="I5" t="s">
        <v>11</v>
      </c>
    </row>
    <row r="6" spans="1:13" x14ac:dyDescent="0.3">
      <c r="A6">
        <v>5</v>
      </c>
      <c r="B6" t="s">
        <v>1</v>
      </c>
      <c r="C6">
        <v>2</v>
      </c>
      <c r="D6">
        <v>1</v>
      </c>
      <c r="E6">
        <v>14.3</v>
      </c>
      <c r="F6">
        <v>1</v>
      </c>
      <c r="G6">
        <v>1</v>
      </c>
    </row>
    <row r="7" spans="1:13" x14ac:dyDescent="0.3">
      <c r="A7">
        <v>6</v>
      </c>
      <c r="B7" t="s">
        <v>1</v>
      </c>
      <c r="C7">
        <v>2</v>
      </c>
      <c r="D7">
        <v>1</v>
      </c>
      <c r="E7">
        <v>17.100000000000001</v>
      </c>
      <c r="F7">
        <v>1</v>
      </c>
      <c r="G7">
        <v>1</v>
      </c>
      <c r="I7">
        <f>AVERAGE(E22:E59)</f>
        <v>15.268421052631574</v>
      </c>
    </row>
    <row r="8" spans="1:13" x14ac:dyDescent="0.3">
      <c r="A8">
        <v>7</v>
      </c>
      <c r="B8" t="s">
        <v>1</v>
      </c>
      <c r="C8">
        <v>3</v>
      </c>
      <c r="D8">
        <v>1</v>
      </c>
      <c r="E8">
        <v>15.8</v>
      </c>
      <c r="F8">
        <v>0</v>
      </c>
      <c r="G8">
        <v>0</v>
      </c>
    </row>
    <row r="9" spans="1:13" x14ac:dyDescent="0.3">
      <c r="A9">
        <v>8</v>
      </c>
      <c r="B9" t="s">
        <v>1</v>
      </c>
      <c r="C9">
        <v>3</v>
      </c>
      <c r="D9">
        <v>7</v>
      </c>
      <c r="E9">
        <v>16.2</v>
      </c>
      <c r="F9">
        <v>1</v>
      </c>
      <c r="G9">
        <v>0</v>
      </c>
      <c r="I9" t="s">
        <v>12</v>
      </c>
    </row>
    <row r="10" spans="1:13" x14ac:dyDescent="0.3">
      <c r="A10">
        <v>9</v>
      </c>
      <c r="B10" t="s">
        <v>1</v>
      </c>
      <c r="C10">
        <v>4</v>
      </c>
      <c r="D10">
        <v>7</v>
      </c>
      <c r="E10">
        <v>12.6</v>
      </c>
      <c r="F10">
        <v>0</v>
      </c>
      <c r="G10">
        <v>1</v>
      </c>
    </row>
    <row r="11" spans="1:13" x14ac:dyDescent="0.3">
      <c r="A11">
        <v>10</v>
      </c>
      <c r="B11" t="s">
        <v>1</v>
      </c>
      <c r="C11">
        <v>5</v>
      </c>
      <c r="D11">
        <v>1</v>
      </c>
      <c r="E11">
        <v>13.5</v>
      </c>
      <c r="F11">
        <v>0</v>
      </c>
      <c r="G11">
        <v>1</v>
      </c>
      <c r="I11">
        <f>AVERAGE(E2:E21)</f>
        <v>14.405000000000001</v>
      </c>
    </row>
    <row r="12" spans="1:13" x14ac:dyDescent="0.3">
      <c r="A12">
        <v>11</v>
      </c>
      <c r="B12" t="s">
        <v>1</v>
      </c>
      <c r="C12">
        <v>5</v>
      </c>
      <c r="D12">
        <v>7</v>
      </c>
      <c r="E12">
        <v>15.6</v>
      </c>
      <c r="F12">
        <v>0</v>
      </c>
      <c r="G12">
        <v>0</v>
      </c>
    </row>
    <row r="13" spans="1:13" x14ac:dyDescent="0.3">
      <c r="A13">
        <v>12</v>
      </c>
      <c r="B13" t="s">
        <v>1</v>
      </c>
      <c r="C13">
        <v>5</v>
      </c>
      <c r="D13">
        <v>1</v>
      </c>
      <c r="E13">
        <v>12.1</v>
      </c>
      <c r="F13">
        <v>0</v>
      </c>
      <c r="G13">
        <v>1</v>
      </c>
    </row>
    <row r="14" spans="1:13" ht="15" thickBot="1" x14ac:dyDescent="0.35">
      <c r="A14">
        <v>13</v>
      </c>
      <c r="B14" t="s">
        <v>1</v>
      </c>
      <c r="C14">
        <v>5</v>
      </c>
      <c r="D14">
        <v>1</v>
      </c>
      <c r="E14">
        <v>15.8</v>
      </c>
      <c r="F14">
        <v>1</v>
      </c>
      <c r="G14">
        <v>0</v>
      </c>
    </row>
    <row r="15" spans="1:13" x14ac:dyDescent="0.3">
      <c r="A15">
        <v>14</v>
      </c>
      <c r="B15" t="s">
        <v>1</v>
      </c>
      <c r="C15">
        <v>9</v>
      </c>
      <c r="D15">
        <v>7</v>
      </c>
      <c r="E15">
        <v>15</v>
      </c>
      <c r="F15">
        <v>1</v>
      </c>
      <c r="G15">
        <v>0</v>
      </c>
      <c r="I15" s="4"/>
      <c r="J15" s="4"/>
      <c r="L15" s="4"/>
      <c r="M15" s="4"/>
    </row>
    <row r="16" spans="1:13" x14ac:dyDescent="0.3">
      <c r="A16">
        <v>15</v>
      </c>
      <c r="B16" t="s">
        <v>1</v>
      </c>
      <c r="C16">
        <v>9</v>
      </c>
      <c r="D16">
        <v>7</v>
      </c>
      <c r="E16">
        <v>16.3</v>
      </c>
      <c r="F16">
        <v>0</v>
      </c>
      <c r="G16">
        <v>0</v>
      </c>
      <c r="I16" s="1" t="s">
        <v>63</v>
      </c>
      <c r="J16" s="1" t="s">
        <v>1</v>
      </c>
      <c r="K16" t="s">
        <v>6</v>
      </c>
      <c r="L16" s="1" t="s">
        <v>2</v>
      </c>
      <c r="M16" s="1"/>
    </row>
    <row r="17" spans="1:12" x14ac:dyDescent="0.3">
      <c r="A17">
        <v>16</v>
      </c>
      <c r="B17" t="s">
        <v>1</v>
      </c>
      <c r="C17">
        <v>9</v>
      </c>
      <c r="D17">
        <v>7</v>
      </c>
      <c r="E17">
        <v>13.3</v>
      </c>
      <c r="F17">
        <v>0</v>
      </c>
      <c r="G17">
        <v>1</v>
      </c>
      <c r="I17" s="1" t="s">
        <v>13</v>
      </c>
      <c r="J17" s="1">
        <v>14.405000000000001</v>
      </c>
      <c r="K17" s="1">
        <v>13.590000000000002</v>
      </c>
      <c r="L17" s="1">
        <v>15.286486486486481</v>
      </c>
    </row>
    <row r="18" spans="1:12" x14ac:dyDescent="0.3">
      <c r="A18">
        <v>17</v>
      </c>
      <c r="B18" t="s">
        <v>1</v>
      </c>
      <c r="C18">
        <v>10</v>
      </c>
      <c r="D18">
        <v>7</v>
      </c>
      <c r="E18">
        <v>10.8</v>
      </c>
      <c r="F18">
        <v>0</v>
      </c>
      <c r="G18">
        <v>1</v>
      </c>
      <c r="I18" s="1" t="s">
        <v>14</v>
      </c>
      <c r="J18" s="1">
        <v>0.41125449925549851</v>
      </c>
      <c r="K18" s="1">
        <v>0.32534155350459165</v>
      </c>
      <c r="L18" s="1">
        <v>0.32639541418168755</v>
      </c>
    </row>
    <row r="19" spans="1:12" x14ac:dyDescent="0.3">
      <c r="A19">
        <v>18</v>
      </c>
      <c r="B19" t="s">
        <v>1</v>
      </c>
      <c r="C19">
        <v>10</v>
      </c>
      <c r="D19">
        <v>7</v>
      </c>
      <c r="E19">
        <v>14.4</v>
      </c>
      <c r="F19">
        <v>1</v>
      </c>
      <c r="G19">
        <v>0</v>
      </c>
      <c r="I19" s="1" t="s">
        <v>15</v>
      </c>
      <c r="J19" s="1">
        <v>14.4</v>
      </c>
      <c r="K19" s="1">
        <v>13.2</v>
      </c>
      <c r="L19" s="1">
        <v>15.5</v>
      </c>
    </row>
    <row r="20" spans="1:12" x14ac:dyDescent="0.3">
      <c r="A20">
        <v>19</v>
      </c>
      <c r="B20" t="s">
        <v>1</v>
      </c>
      <c r="C20">
        <v>11</v>
      </c>
      <c r="D20">
        <v>7</v>
      </c>
      <c r="E20">
        <v>14.4</v>
      </c>
      <c r="F20">
        <v>1</v>
      </c>
      <c r="G20">
        <v>1</v>
      </c>
      <c r="I20" s="1" t="s">
        <v>16</v>
      </c>
      <c r="J20" s="1">
        <v>15.6</v>
      </c>
      <c r="K20" s="1">
        <v>13.5</v>
      </c>
      <c r="L20" s="1">
        <v>12.8</v>
      </c>
    </row>
    <row r="21" spans="1:12" x14ac:dyDescent="0.3">
      <c r="A21">
        <v>20</v>
      </c>
      <c r="B21" t="s">
        <v>1</v>
      </c>
      <c r="C21">
        <v>11</v>
      </c>
      <c r="D21">
        <v>7</v>
      </c>
      <c r="E21">
        <v>13.6</v>
      </c>
      <c r="F21">
        <v>1</v>
      </c>
      <c r="G21">
        <v>0</v>
      </c>
      <c r="I21" s="1" t="s">
        <v>17</v>
      </c>
      <c r="J21" s="1">
        <v>1.8391860327758627</v>
      </c>
      <c r="K21" s="1">
        <v>1.7819690774823878</v>
      </c>
      <c r="L21" s="1">
        <v>1.9853857954455369</v>
      </c>
    </row>
    <row r="22" spans="1:12" x14ac:dyDescent="0.3">
      <c r="A22">
        <v>21</v>
      </c>
      <c r="B22" t="s">
        <v>2</v>
      </c>
      <c r="C22">
        <v>1</v>
      </c>
      <c r="D22">
        <v>7</v>
      </c>
      <c r="E22">
        <v>14.6</v>
      </c>
      <c r="F22">
        <v>0</v>
      </c>
      <c r="G22">
        <v>0</v>
      </c>
      <c r="I22" s="1" t="s">
        <v>18</v>
      </c>
      <c r="J22" s="1">
        <v>3.3826052631578167</v>
      </c>
      <c r="K22" s="1">
        <v>3.1754137931034321</v>
      </c>
      <c r="L22" s="1">
        <v>3.9417567567569072</v>
      </c>
    </row>
    <row r="23" spans="1:12" x14ac:dyDescent="0.3">
      <c r="A23">
        <v>22</v>
      </c>
      <c r="B23" t="s">
        <v>2</v>
      </c>
      <c r="C23">
        <v>1</v>
      </c>
      <c r="D23">
        <v>2</v>
      </c>
      <c r="E23">
        <v>10.8</v>
      </c>
      <c r="F23">
        <v>0</v>
      </c>
      <c r="G23">
        <v>1</v>
      </c>
      <c r="I23" s="1" t="s">
        <v>19</v>
      </c>
      <c r="J23" s="1">
        <v>-0.38286561262678465</v>
      </c>
      <c r="K23" s="1">
        <v>2.1541555243205583</v>
      </c>
      <c r="L23" s="1">
        <v>-6.5652585776918571E-2</v>
      </c>
    </row>
    <row r="24" spans="1:12" x14ac:dyDescent="0.3">
      <c r="A24">
        <v>23</v>
      </c>
      <c r="B24" t="s">
        <v>2</v>
      </c>
      <c r="C24">
        <v>1</v>
      </c>
      <c r="D24">
        <v>7</v>
      </c>
      <c r="E24">
        <v>16.2</v>
      </c>
      <c r="F24">
        <v>0</v>
      </c>
      <c r="G24">
        <v>0</v>
      </c>
      <c r="I24" s="1" t="s">
        <v>20</v>
      </c>
      <c r="J24" s="1">
        <v>-0.55945900641984614</v>
      </c>
      <c r="K24" s="1">
        <v>1.3599012818610698</v>
      </c>
      <c r="L24" s="1">
        <v>-0.27770729565338043</v>
      </c>
    </row>
    <row r="25" spans="1:12" x14ac:dyDescent="0.3">
      <c r="A25">
        <v>24</v>
      </c>
      <c r="B25" t="s">
        <v>2</v>
      </c>
      <c r="C25">
        <v>1</v>
      </c>
      <c r="D25">
        <v>2</v>
      </c>
      <c r="E25">
        <v>12.8</v>
      </c>
      <c r="F25">
        <v>0</v>
      </c>
      <c r="G25">
        <v>0</v>
      </c>
      <c r="I25" s="1" t="s">
        <v>21</v>
      </c>
      <c r="J25" s="1">
        <v>6.3000000000000007</v>
      </c>
      <c r="K25" s="1">
        <v>7.8000000000000007</v>
      </c>
      <c r="L25" s="1">
        <v>8.6999999999999993</v>
      </c>
    </row>
    <row r="26" spans="1:12" x14ac:dyDescent="0.3">
      <c r="A26">
        <v>25</v>
      </c>
      <c r="B26" t="s">
        <v>2</v>
      </c>
      <c r="C26">
        <v>1</v>
      </c>
      <c r="D26">
        <v>7</v>
      </c>
      <c r="E26">
        <v>16</v>
      </c>
      <c r="F26">
        <v>0</v>
      </c>
      <c r="G26">
        <v>1</v>
      </c>
      <c r="I26" s="1" t="s">
        <v>22</v>
      </c>
      <c r="J26" s="1">
        <v>10.8</v>
      </c>
      <c r="K26" s="1">
        <v>11.3</v>
      </c>
      <c r="L26" s="1">
        <v>10.8</v>
      </c>
    </row>
    <row r="27" spans="1:12" x14ac:dyDescent="0.3">
      <c r="A27">
        <v>26</v>
      </c>
      <c r="B27" t="s">
        <v>2</v>
      </c>
      <c r="C27">
        <v>2</v>
      </c>
      <c r="D27">
        <v>7</v>
      </c>
      <c r="E27">
        <v>18.899999999999999</v>
      </c>
      <c r="F27">
        <v>0</v>
      </c>
      <c r="G27">
        <v>1</v>
      </c>
      <c r="I27" s="1" t="s">
        <v>23</v>
      </c>
      <c r="J27" s="1">
        <v>17.100000000000001</v>
      </c>
      <c r="K27" s="1">
        <v>19.100000000000001</v>
      </c>
      <c r="L27" s="1">
        <v>19.5</v>
      </c>
    </row>
    <row r="28" spans="1:12" x14ac:dyDescent="0.3">
      <c r="A28">
        <v>27</v>
      </c>
      <c r="B28" t="s">
        <v>2</v>
      </c>
      <c r="C28">
        <v>2</v>
      </c>
      <c r="D28">
        <v>2</v>
      </c>
      <c r="E28">
        <v>17.600000000000001</v>
      </c>
      <c r="F28">
        <v>1</v>
      </c>
      <c r="G28">
        <v>1</v>
      </c>
      <c r="I28" s="1" t="s">
        <v>24</v>
      </c>
      <c r="J28" s="1">
        <v>288.10000000000002</v>
      </c>
      <c r="K28" s="1">
        <v>407.70000000000005</v>
      </c>
      <c r="L28" s="1">
        <v>565.5999999999998</v>
      </c>
    </row>
    <row r="29" spans="1:12" x14ac:dyDescent="0.3">
      <c r="A29">
        <v>28</v>
      </c>
      <c r="B29" t="s">
        <v>2</v>
      </c>
      <c r="C29">
        <v>3</v>
      </c>
      <c r="D29">
        <v>7</v>
      </c>
      <c r="E29">
        <v>19.5</v>
      </c>
      <c r="F29">
        <v>1</v>
      </c>
      <c r="G29">
        <v>1</v>
      </c>
      <c r="I29" s="1" t="s">
        <v>25</v>
      </c>
      <c r="J29" s="1">
        <v>20</v>
      </c>
      <c r="K29" s="1">
        <v>30</v>
      </c>
      <c r="L29" s="1">
        <v>37</v>
      </c>
    </row>
    <row r="30" spans="1:12" x14ac:dyDescent="0.3">
      <c r="A30">
        <v>29</v>
      </c>
      <c r="B30" t="s">
        <v>2</v>
      </c>
      <c r="C30">
        <v>3</v>
      </c>
      <c r="D30">
        <v>2</v>
      </c>
      <c r="E30">
        <v>16.899999999999999</v>
      </c>
      <c r="F30">
        <v>1</v>
      </c>
      <c r="G30">
        <v>0</v>
      </c>
      <c r="I30" s="1" t="s">
        <v>26</v>
      </c>
      <c r="J30" s="1">
        <v>17.100000000000001</v>
      </c>
      <c r="K30" s="1">
        <v>19.100000000000001</v>
      </c>
      <c r="L30" s="1">
        <v>19.5</v>
      </c>
    </row>
    <row r="31" spans="1:12" x14ac:dyDescent="0.3">
      <c r="A31">
        <v>30</v>
      </c>
      <c r="B31" t="s">
        <v>2</v>
      </c>
      <c r="C31">
        <v>3</v>
      </c>
      <c r="D31">
        <v>7</v>
      </c>
      <c r="E31">
        <v>16.3</v>
      </c>
      <c r="F31">
        <v>0</v>
      </c>
      <c r="G31">
        <v>1</v>
      </c>
      <c r="I31" s="1" t="s">
        <v>27</v>
      </c>
      <c r="J31" s="1">
        <v>10.8</v>
      </c>
      <c r="K31" s="1">
        <v>11.3</v>
      </c>
      <c r="L31" s="1">
        <v>10.8</v>
      </c>
    </row>
    <row r="32" spans="1:12" ht="15" thickBot="1" x14ac:dyDescent="0.35">
      <c r="A32">
        <v>31</v>
      </c>
      <c r="B32" t="s">
        <v>2</v>
      </c>
      <c r="C32">
        <v>3</v>
      </c>
      <c r="D32">
        <v>7</v>
      </c>
      <c r="E32">
        <v>15.8</v>
      </c>
      <c r="F32">
        <v>0</v>
      </c>
      <c r="G32">
        <v>0</v>
      </c>
      <c r="I32" s="2" t="s">
        <v>28</v>
      </c>
      <c r="J32" s="2">
        <v>0.86076555942540223</v>
      </c>
      <c r="K32" s="2">
        <v>0.66539818904509374</v>
      </c>
      <c r="L32" s="2">
        <v>0.66196058144940984</v>
      </c>
    </row>
    <row r="33" spans="1:11" x14ac:dyDescent="0.3">
      <c r="A33">
        <v>32</v>
      </c>
      <c r="B33" t="s">
        <v>2</v>
      </c>
      <c r="C33">
        <v>3</v>
      </c>
      <c r="D33">
        <v>7</v>
      </c>
      <c r="E33">
        <v>17.100000000000001</v>
      </c>
      <c r="F33">
        <v>1</v>
      </c>
      <c r="G33">
        <v>1</v>
      </c>
    </row>
    <row r="34" spans="1:11" x14ac:dyDescent="0.3">
      <c r="A34">
        <v>33</v>
      </c>
      <c r="B34" t="s">
        <v>2</v>
      </c>
      <c r="C34">
        <v>3</v>
      </c>
      <c r="D34">
        <v>2</v>
      </c>
      <c r="E34">
        <v>15.8</v>
      </c>
      <c r="F34">
        <v>0</v>
      </c>
      <c r="G34">
        <v>0</v>
      </c>
    </row>
    <row r="35" spans="1:11" ht="15" thickBot="1" x14ac:dyDescent="0.35">
      <c r="A35">
        <v>34</v>
      </c>
      <c r="B35" t="s">
        <v>2</v>
      </c>
      <c r="C35">
        <v>3</v>
      </c>
      <c r="D35">
        <v>7</v>
      </c>
      <c r="E35">
        <v>16</v>
      </c>
      <c r="F35">
        <v>1</v>
      </c>
      <c r="G35">
        <v>0</v>
      </c>
    </row>
    <row r="36" spans="1:11" x14ac:dyDescent="0.3">
      <c r="A36">
        <v>35</v>
      </c>
      <c r="B36" t="s">
        <v>2</v>
      </c>
      <c r="C36">
        <v>3</v>
      </c>
      <c r="D36">
        <v>2</v>
      </c>
      <c r="E36">
        <v>11.7</v>
      </c>
      <c r="F36">
        <v>0</v>
      </c>
      <c r="G36">
        <v>1</v>
      </c>
      <c r="J36" s="4" t="s">
        <v>29</v>
      </c>
      <c r="K36" s="4"/>
    </row>
    <row r="37" spans="1:11" x14ac:dyDescent="0.3">
      <c r="A37">
        <v>36</v>
      </c>
      <c r="B37" t="s">
        <v>2</v>
      </c>
      <c r="C37">
        <v>4</v>
      </c>
      <c r="D37">
        <v>2</v>
      </c>
      <c r="E37">
        <v>14.2</v>
      </c>
      <c r="F37">
        <v>0</v>
      </c>
      <c r="G37">
        <v>0</v>
      </c>
      <c r="J37" s="1"/>
      <c r="K37" s="1"/>
    </row>
    <row r="38" spans="1:11" x14ac:dyDescent="0.3">
      <c r="A38">
        <v>37</v>
      </c>
      <c r="B38" t="s">
        <v>2</v>
      </c>
      <c r="C38">
        <v>4</v>
      </c>
      <c r="D38">
        <v>7</v>
      </c>
      <c r="E38">
        <v>18.100000000000001</v>
      </c>
      <c r="F38">
        <v>0</v>
      </c>
      <c r="G38">
        <v>0</v>
      </c>
      <c r="J38" s="1" t="s">
        <v>13</v>
      </c>
      <c r="K38" s="1">
        <v>13.590000000000002</v>
      </c>
    </row>
    <row r="39" spans="1:11" x14ac:dyDescent="0.3">
      <c r="A39">
        <v>38</v>
      </c>
      <c r="B39" t="s">
        <v>2</v>
      </c>
      <c r="C39">
        <v>4</v>
      </c>
      <c r="D39">
        <v>2</v>
      </c>
      <c r="E39">
        <v>15.2</v>
      </c>
      <c r="F39">
        <v>0</v>
      </c>
      <c r="G39">
        <v>0</v>
      </c>
      <c r="J39" s="1" t="s">
        <v>14</v>
      </c>
      <c r="K39" s="1">
        <v>0.32534155350459165</v>
      </c>
    </row>
    <row r="40" spans="1:11" x14ac:dyDescent="0.3">
      <c r="A40">
        <v>39</v>
      </c>
      <c r="B40" t="s">
        <v>2</v>
      </c>
      <c r="C40">
        <v>4</v>
      </c>
      <c r="D40">
        <v>7</v>
      </c>
      <c r="E40">
        <v>13.3</v>
      </c>
      <c r="F40">
        <v>0</v>
      </c>
      <c r="G40">
        <v>1</v>
      </c>
      <c r="J40" s="1" t="s">
        <v>15</v>
      </c>
      <c r="K40" s="1">
        <v>13.2</v>
      </c>
    </row>
    <row r="41" spans="1:11" x14ac:dyDescent="0.3">
      <c r="A41">
        <v>40</v>
      </c>
      <c r="B41" t="s">
        <v>2</v>
      </c>
      <c r="C41">
        <v>4</v>
      </c>
      <c r="D41">
        <v>7</v>
      </c>
      <c r="E41">
        <v>15.5</v>
      </c>
      <c r="F41">
        <v>1</v>
      </c>
      <c r="G41">
        <v>0</v>
      </c>
      <c r="J41" s="1" t="s">
        <v>16</v>
      </c>
      <c r="K41" s="1">
        <v>13.5</v>
      </c>
    </row>
    <row r="42" spans="1:11" x14ac:dyDescent="0.3">
      <c r="A42">
        <v>41</v>
      </c>
      <c r="B42" t="s">
        <v>2</v>
      </c>
      <c r="C42">
        <v>4</v>
      </c>
      <c r="D42">
        <v>2</v>
      </c>
      <c r="E42">
        <v>16.600000000000001</v>
      </c>
      <c r="F42">
        <v>1</v>
      </c>
      <c r="G42">
        <v>0</v>
      </c>
      <c r="J42" s="1" t="s">
        <v>17</v>
      </c>
      <c r="K42" s="1">
        <v>1.7819690774823878</v>
      </c>
    </row>
    <row r="43" spans="1:11" x14ac:dyDescent="0.3">
      <c r="A43">
        <v>42</v>
      </c>
      <c r="B43" t="s">
        <v>2</v>
      </c>
      <c r="C43">
        <v>5</v>
      </c>
      <c r="D43">
        <v>7</v>
      </c>
      <c r="E43">
        <v>16.3</v>
      </c>
      <c r="F43">
        <v>1</v>
      </c>
      <c r="G43">
        <v>0</v>
      </c>
      <c r="J43" s="1" t="s">
        <v>18</v>
      </c>
      <c r="K43" s="1">
        <v>3.1754137931034321</v>
      </c>
    </row>
    <row r="44" spans="1:11" x14ac:dyDescent="0.3">
      <c r="A44">
        <v>43</v>
      </c>
      <c r="B44" t="s">
        <v>2</v>
      </c>
      <c r="C44">
        <v>5</v>
      </c>
      <c r="D44">
        <v>7</v>
      </c>
      <c r="E44">
        <v>16.5</v>
      </c>
      <c r="F44">
        <v>0</v>
      </c>
      <c r="G44">
        <v>1</v>
      </c>
      <c r="J44" s="1" t="s">
        <v>19</v>
      </c>
      <c r="K44" s="1">
        <v>2.1541555243205583</v>
      </c>
    </row>
    <row r="45" spans="1:11" x14ac:dyDescent="0.3">
      <c r="A45">
        <v>44</v>
      </c>
      <c r="B45" t="s">
        <v>2</v>
      </c>
      <c r="C45">
        <v>5</v>
      </c>
      <c r="D45">
        <v>2</v>
      </c>
      <c r="E45">
        <v>16.8</v>
      </c>
      <c r="F45">
        <v>1</v>
      </c>
      <c r="G45">
        <v>0</v>
      </c>
      <c r="J45" s="1" t="s">
        <v>20</v>
      </c>
      <c r="K45" s="1">
        <v>1.3599012818610698</v>
      </c>
    </row>
    <row r="46" spans="1:11" x14ac:dyDescent="0.3">
      <c r="A46">
        <v>45</v>
      </c>
      <c r="B46" t="s">
        <v>2</v>
      </c>
      <c r="C46">
        <v>9</v>
      </c>
      <c r="D46">
        <v>7</v>
      </c>
      <c r="E46">
        <v>15.4</v>
      </c>
      <c r="F46">
        <v>0</v>
      </c>
      <c r="G46">
        <v>1</v>
      </c>
      <c r="J46" s="1" t="s">
        <v>21</v>
      </c>
      <c r="K46" s="1">
        <v>7.8000000000000007</v>
      </c>
    </row>
    <row r="47" spans="1:11" x14ac:dyDescent="0.3">
      <c r="A47">
        <v>46</v>
      </c>
      <c r="B47" t="s">
        <v>2</v>
      </c>
      <c r="C47">
        <v>9</v>
      </c>
      <c r="D47">
        <v>2</v>
      </c>
      <c r="E47">
        <v>14.7</v>
      </c>
      <c r="F47">
        <v>0</v>
      </c>
      <c r="G47">
        <v>0</v>
      </c>
      <c r="J47" s="1" t="s">
        <v>22</v>
      </c>
      <c r="K47" s="1">
        <v>11.3</v>
      </c>
    </row>
    <row r="48" spans="1:11" x14ac:dyDescent="0.3">
      <c r="A48">
        <v>47</v>
      </c>
      <c r="B48" t="s">
        <v>2</v>
      </c>
      <c r="C48">
        <v>9</v>
      </c>
      <c r="D48">
        <v>7</v>
      </c>
      <c r="E48">
        <v>15.5</v>
      </c>
      <c r="F48">
        <v>0</v>
      </c>
      <c r="G48">
        <v>0</v>
      </c>
      <c r="J48" s="1" t="s">
        <v>23</v>
      </c>
      <c r="K48" s="1">
        <v>19.100000000000001</v>
      </c>
    </row>
    <row r="49" spans="1:11" x14ac:dyDescent="0.3">
      <c r="A49">
        <v>48</v>
      </c>
      <c r="B49" t="s">
        <v>2</v>
      </c>
      <c r="C49">
        <v>9</v>
      </c>
      <c r="D49">
        <v>2</v>
      </c>
      <c r="E49">
        <v>14.7</v>
      </c>
      <c r="F49">
        <v>1</v>
      </c>
      <c r="G49">
        <v>0</v>
      </c>
      <c r="J49" s="1" t="s">
        <v>24</v>
      </c>
      <c r="K49" s="1">
        <v>407.70000000000005</v>
      </c>
    </row>
    <row r="50" spans="1:11" x14ac:dyDescent="0.3">
      <c r="A50">
        <v>49</v>
      </c>
      <c r="B50" t="s">
        <v>2</v>
      </c>
      <c r="C50">
        <v>10</v>
      </c>
      <c r="D50">
        <v>7</v>
      </c>
      <c r="E50">
        <v>15.9</v>
      </c>
      <c r="F50">
        <v>1</v>
      </c>
      <c r="G50">
        <v>0</v>
      </c>
      <c r="J50" s="1" t="s">
        <v>25</v>
      </c>
      <c r="K50" s="1">
        <v>30</v>
      </c>
    </row>
    <row r="51" spans="1:11" x14ac:dyDescent="0.3">
      <c r="A51">
        <v>50</v>
      </c>
      <c r="B51" t="s">
        <v>2</v>
      </c>
      <c r="C51">
        <v>10</v>
      </c>
      <c r="D51">
        <v>7</v>
      </c>
      <c r="E51">
        <v>13.8</v>
      </c>
      <c r="F51">
        <v>1</v>
      </c>
      <c r="G51">
        <v>0</v>
      </c>
      <c r="J51" s="1" t="s">
        <v>26</v>
      </c>
      <c r="K51" s="1">
        <v>19.100000000000001</v>
      </c>
    </row>
    <row r="52" spans="1:11" x14ac:dyDescent="0.3">
      <c r="A52">
        <v>51</v>
      </c>
      <c r="B52" t="s">
        <v>2</v>
      </c>
      <c r="C52">
        <v>10</v>
      </c>
      <c r="D52">
        <v>2</v>
      </c>
      <c r="E52">
        <v>14.9</v>
      </c>
      <c r="F52">
        <v>0</v>
      </c>
      <c r="G52">
        <v>1</v>
      </c>
      <c r="J52" s="1" t="s">
        <v>27</v>
      </c>
      <c r="K52" s="1">
        <v>11.3</v>
      </c>
    </row>
    <row r="53" spans="1:11" ht="15" thickBot="1" x14ac:dyDescent="0.35">
      <c r="A53">
        <v>52</v>
      </c>
      <c r="B53" t="s">
        <v>2</v>
      </c>
      <c r="C53">
        <v>11</v>
      </c>
      <c r="D53">
        <v>7</v>
      </c>
      <c r="E53">
        <v>12.9</v>
      </c>
      <c r="F53">
        <v>0</v>
      </c>
      <c r="G53">
        <v>1</v>
      </c>
      <c r="J53" s="2" t="s">
        <v>28</v>
      </c>
      <c r="K53" s="2">
        <v>0.66539818904509374</v>
      </c>
    </row>
    <row r="54" spans="1:11" x14ac:dyDescent="0.3">
      <c r="A54">
        <v>53</v>
      </c>
      <c r="B54" t="s">
        <v>2</v>
      </c>
      <c r="C54">
        <v>11</v>
      </c>
      <c r="D54">
        <v>2</v>
      </c>
      <c r="E54">
        <v>15.4</v>
      </c>
      <c r="F54">
        <v>1</v>
      </c>
      <c r="G54">
        <v>0</v>
      </c>
    </row>
    <row r="55" spans="1:11" x14ac:dyDescent="0.3">
      <c r="A55">
        <v>54</v>
      </c>
      <c r="B55" t="s">
        <v>2</v>
      </c>
      <c r="C55">
        <v>11</v>
      </c>
      <c r="D55">
        <v>7</v>
      </c>
      <c r="E55">
        <v>14.5</v>
      </c>
      <c r="F55">
        <v>0</v>
      </c>
      <c r="G55">
        <v>2</v>
      </c>
    </row>
    <row r="56" spans="1:11" x14ac:dyDescent="0.3">
      <c r="A56">
        <v>55</v>
      </c>
      <c r="B56" t="s">
        <v>2</v>
      </c>
      <c r="C56">
        <v>12</v>
      </c>
      <c r="D56">
        <v>7</v>
      </c>
      <c r="E56">
        <v>12.6</v>
      </c>
      <c r="F56">
        <v>0</v>
      </c>
      <c r="G56">
        <v>2</v>
      </c>
    </row>
    <row r="57" spans="1:11" x14ac:dyDescent="0.3">
      <c r="A57">
        <v>56</v>
      </c>
      <c r="B57" t="s">
        <v>2</v>
      </c>
      <c r="C57">
        <v>12</v>
      </c>
      <c r="D57">
        <v>2</v>
      </c>
      <c r="E57">
        <v>11.8</v>
      </c>
      <c r="F57">
        <v>0</v>
      </c>
      <c r="G57">
        <v>0</v>
      </c>
    </row>
    <row r="58" spans="1:11" x14ac:dyDescent="0.3">
      <c r="A58">
        <v>57</v>
      </c>
      <c r="B58" t="s">
        <v>2</v>
      </c>
      <c r="C58">
        <v>12</v>
      </c>
      <c r="D58">
        <v>2</v>
      </c>
      <c r="E58">
        <v>12.8</v>
      </c>
      <c r="F58">
        <v>0</v>
      </c>
      <c r="G58">
        <v>0</v>
      </c>
    </row>
    <row r="59" spans="1:11" x14ac:dyDescent="0.3">
      <c r="A59">
        <v>58</v>
      </c>
      <c r="B59" t="s">
        <v>2</v>
      </c>
      <c r="C59">
        <v>12</v>
      </c>
      <c r="D59">
        <v>7</v>
      </c>
      <c r="E59">
        <v>16.8</v>
      </c>
      <c r="F59">
        <v>0</v>
      </c>
      <c r="G59">
        <v>1</v>
      </c>
    </row>
    <row r="60" spans="1:11" x14ac:dyDescent="0.3">
      <c r="A60">
        <v>59</v>
      </c>
      <c r="B60" t="s">
        <v>6</v>
      </c>
      <c r="C60">
        <v>1</v>
      </c>
      <c r="D60">
        <v>7</v>
      </c>
      <c r="E60">
        <v>14.7</v>
      </c>
      <c r="F60">
        <v>0</v>
      </c>
      <c r="G60">
        <v>1</v>
      </c>
    </row>
    <row r="61" spans="1:11" x14ac:dyDescent="0.3">
      <c r="A61">
        <v>60</v>
      </c>
      <c r="B61" t="s">
        <v>6</v>
      </c>
      <c r="C61">
        <v>1</v>
      </c>
      <c r="D61">
        <v>1</v>
      </c>
      <c r="E61">
        <v>11.3</v>
      </c>
      <c r="F61">
        <v>1</v>
      </c>
      <c r="G61">
        <v>0</v>
      </c>
    </row>
    <row r="62" spans="1:11" x14ac:dyDescent="0.3">
      <c r="A62">
        <v>61</v>
      </c>
      <c r="B62" t="s">
        <v>6</v>
      </c>
      <c r="C62">
        <v>2</v>
      </c>
      <c r="D62">
        <v>1</v>
      </c>
      <c r="E62">
        <v>13.5</v>
      </c>
      <c r="F62">
        <v>0</v>
      </c>
      <c r="G62">
        <v>1</v>
      </c>
      <c r="J62" t="s">
        <v>30</v>
      </c>
      <c r="K62" t="s">
        <v>31</v>
      </c>
    </row>
    <row r="63" spans="1:11" x14ac:dyDescent="0.3">
      <c r="A63">
        <v>62</v>
      </c>
      <c r="B63" t="s">
        <v>6</v>
      </c>
      <c r="C63">
        <v>2</v>
      </c>
      <c r="D63">
        <v>7</v>
      </c>
      <c r="E63">
        <v>12.9</v>
      </c>
      <c r="F63">
        <v>1</v>
      </c>
      <c r="G63">
        <v>0</v>
      </c>
      <c r="J63">
        <v>1</v>
      </c>
      <c r="K63">
        <f>AVERAGE(E60:E61)</f>
        <v>13</v>
      </c>
    </row>
    <row r="64" spans="1:11" x14ac:dyDescent="0.3">
      <c r="A64">
        <v>63</v>
      </c>
      <c r="B64" t="s">
        <v>6</v>
      </c>
      <c r="C64">
        <v>3</v>
      </c>
      <c r="D64">
        <v>1</v>
      </c>
      <c r="E64">
        <v>13.2</v>
      </c>
      <c r="F64">
        <v>1</v>
      </c>
      <c r="G64">
        <v>0</v>
      </c>
      <c r="J64">
        <v>2</v>
      </c>
      <c r="K64">
        <f>AVERAGE(E62:E63)</f>
        <v>13.2</v>
      </c>
    </row>
    <row r="65" spans="1:11" x14ac:dyDescent="0.3">
      <c r="A65">
        <v>64</v>
      </c>
      <c r="B65" t="s">
        <v>6</v>
      </c>
      <c r="C65">
        <v>3</v>
      </c>
      <c r="D65">
        <v>7</v>
      </c>
      <c r="E65">
        <v>12.8</v>
      </c>
      <c r="F65">
        <v>1</v>
      </c>
      <c r="G65">
        <v>0</v>
      </c>
      <c r="J65">
        <v>3</v>
      </c>
      <c r="K65">
        <f>AVERAGE(E64:E65)</f>
        <v>13</v>
      </c>
    </row>
    <row r="66" spans="1:11" x14ac:dyDescent="0.3">
      <c r="A66">
        <v>65</v>
      </c>
      <c r="B66" t="s">
        <v>6</v>
      </c>
      <c r="C66">
        <v>4</v>
      </c>
      <c r="D66">
        <v>1</v>
      </c>
      <c r="E66">
        <v>13.2</v>
      </c>
      <c r="F66">
        <v>1</v>
      </c>
      <c r="G66">
        <v>1</v>
      </c>
      <c r="J66">
        <v>4</v>
      </c>
      <c r="K66">
        <f>AVERAGE(E66:E67)</f>
        <v>13.35</v>
      </c>
    </row>
    <row r="67" spans="1:11" x14ac:dyDescent="0.3">
      <c r="A67">
        <v>66</v>
      </c>
      <c r="B67" t="s">
        <v>6</v>
      </c>
      <c r="C67">
        <v>4</v>
      </c>
      <c r="D67">
        <v>7</v>
      </c>
      <c r="E67">
        <v>13.5</v>
      </c>
      <c r="F67">
        <v>0</v>
      </c>
      <c r="G67">
        <v>1</v>
      </c>
      <c r="J67">
        <v>5</v>
      </c>
      <c r="K67">
        <f>AVERAGE(E68:E70)</f>
        <v>13.733333333333334</v>
      </c>
    </row>
    <row r="68" spans="1:11" x14ac:dyDescent="0.3">
      <c r="A68">
        <v>67</v>
      </c>
      <c r="B68" t="s">
        <v>6</v>
      </c>
      <c r="C68">
        <v>5</v>
      </c>
      <c r="D68">
        <v>1</v>
      </c>
      <c r="E68">
        <v>17.5</v>
      </c>
      <c r="F68">
        <v>1</v>
      </c>
      <c r="G68">
        <v>0</v>
      </c>
      <c r="J68">
        <v>6</v>
      </c>
      <c r="K68">
        <f>AVERAGE(E71:E73)</f>
        <v>13.333333333333334</v>
      </c>
    </row>
    <row r="69" spans="1:11" x14ac:dyDescent="0.3">
      <c r="A69">
        <v>68</v>
      </c>
      <c r="B69" t="s">
        <v>6</v>
      </c>
      <c r="C69">
        <v>5</v>
      </c>
      <c r="D69">
        <v>7</v>
      </c>
      <c r="E69">
        <v>11.6</v>
      </c>
      <c r="F69">
        <v>0</v>
      </c>
      <c r="G69">
        <v>0</v>
      </c>
      <c r="J69">
        <v>7</v>
      </c>
      <c r="K69">
        <f>AVERAGE(E74:E75)</f>
        <v>13.25</v>
      </c>
    </row>
    <row r="70" spans="1:11" x14ac:dyDescent="0.3">
      <c r="A70">
        <v>69</v>
      </c>
      <c r="B70" t="s">
        <v>6</v>
      </c>
      <c r="C70">
        <v>5</v>
      </c>
      <c r="D70">
        <v>7</v>
      </c>
      <c r="E70">
        <v>12.1</v>
      </c>
      <c r="F70">
        <v>0</v>
      </c>
      <c r="G70">
        <v>0</v>
      </c>
      <c r="J70">
        <v>8</v>
      </c>
      <c r="K70">
        <f>AVERAGE(E76:E78)</f>
        <v>12.833333333333334</v>
      </c>
    </row>
    <row r="71" spans="1:11" x14ac:dyDescent="0.3">
      <c r="A71">
        <v>70</v>
      </c>
      <c r="B71" t="s">
        <v>6</v>
      </c>
      <c r="C71">
        <v>6</v>
      </c>
      <c r="D71">
        <v>1</v>
      </c>
      <c r="E71">
        <v>15.6</v>
      </c>
      <c r="F71">
        <v>0</v>
      </c>
      <c r="G71">
        <v>0</v>
      </c>
      <c r="J71">
        <v>9</v>
      </c>
      <c r="K71">
        <f>AVERAGE(E79:E81)</f>
        <v>12.700000000000001</v>
      </c>
    </row>
    <row r="72" spans="1:11" x14ac:dyDescent="0.3">
      <c r="A72">
        <v>71</v>
      </c>
      <c r="B72" t="s">
        <v>6</v>
      </c>
      <c r="C72">
        <v>6</v>
      </c>
      <c r="D72">
        <v>7</v>
      </c>
      <c r="E72">
        <v>12.6</v>
      </c>
      <c r="F72">
        <v>0</v>
      </c>
      <c r="G72">
        <v>1</v>
      </c>
      <c r="J72">
        <v>10</v>
      </c>
      <c r="K72">
        <f>AVERAGE(E82:E84)</f>
        <v>15.266666666666666</v>
      </c>
    </row>
    <row r="73" spans="1:11" x14ac:dyDescent="0.3">
      <c r="A73">
        <v>72</v>
      </c>
      <c r="B73" t="s">
        <v>6</v>
      </c>
      <c r="C73">
        <v>6</v>
      </c>
      <c r="D73">
        <v>1</v>
      </c>
      <c r="E73">
        <v>11.8</v>
      </c>
      <c r="F73">
        <v>0</v>
      </c>
      <c r="G73">
        <v>0</v>
      </c>
      <c r="J73">
        <v>11</v>
      </c>
      <c r="K73">
        <f>AVERAGE(E85:E86)</f>
        <v>12.95</v>
      </c>
    </row>
    <row r="74" spans="1:11" x14ac:dyDescent="0.3">
      <c r="A74">
        <v>73</v>
      </c>
      <c r="B74" t="s">
        <v>6</v>
      </c>
      <c r="C74">
        <v>7</v>
      </c>
      <c r="D74">
        <v>7</v>
      </c>
      <c r="E74">
        <v>12.3</v>
      </c>
      <c r="F74">
        <v>0</v>
      </c>
      <c r="G74">
        <v>0</v>
      </c>
      <c r="J74">
        <v>12</v>
      </c>
      <c r="K74">
        <f>AVERAGE(E87:E89)</f>
        <v>15.533333333333333</v>
      </c>
    </row>
    <row r="75" spans="1:11" x14ac:dyDescent="0.3">
      <c r="A75">
        <v>74</v>
      </c>
      <c r="B75" t="s">
        <v>6</v>
      </c>
      <c r="C75">
        <v>7</v>
      </c>
      <c r="D75">
        <v>1</v>
      </c>
      <c r="E75">
        <v>14.2</v>
      </c>
      <c r="F75">
        <v>1</v>
      </c>
      <c r="G75">
        <v>1</v>
      </c>
    </row>
    <row r="76" spans="1:11" x14ac:dyDescent="0.3">
      <c r="A76">
        <v>75</v>
      </c>
      <c r="B76" t="s">
        <v>6</v>
      </c>
      <c r="C76">
        <v>8</v>
      </c>
      <c r="D76">
        <v>7</v>
      </c>
      <c r="E76">
        <v>11.6</v>
      </c>
      <c r="F76">
        <v>0</v>
      </c>
      <c r="G76">
        <v>0</v>
      </c>
    </row>
    <row r="77" spans="1:11" x14ac:dyDescent="0.3">
      <c r="A77">
        <v>76</v>
      </c>
      <c r="B77" t="s">
        <v>6</v>
      </c>
      <c r="C77">
        <v>8</v>
      </c>
      <c r="D77">
        <v>1</v>
      </c>
      <c r="E77">
        <v>13.3</v>
      </c>
      <c r="F77">
        <v>1</v>
      </c>
      <c r="G77">
        <v>0</v>
      </c>
    </row>
    <row r="78" spans="1:11" x14ac:dyDescent="0.3">
      <c r="A78">
        <v>77</v>
      </c>
      <c r="B78" t="s">
        <v>6</v>
      </c>
      <c r="C78">
        <v>8</v>
      </c>
      <c r="D78">
        <v>1</v>
      </c>
      <c r="E78">
        <v>13.6</v>
      </c>
      <c r="F78">
        <v>1</v>
      </c>
      <c r="G78">
        <v>0</v>
      </c>
    </row>
    <row r="79" spans="1:11" x14ac:dyDescent="0.3">
      <c r="A79">
        <v>78</v>
      </c>
      <c r="B79" t="s">
        <v>6</v>
      </c>
      <c r="C79">
        <v>9</v>
      </c>
      <c r="D79">
        <v>1</v>
      </c>
      <c r="E79">
        <v>12.4</v>
      </c>
      <c r="F79">
        <v>0</v>
      </c>
      <c r="G79">
        <v>1</v>
      </c>
    </row>
    <row r="80" spans="1:11" x14ac:dyDescent="0.3">
      <c r="A80">
        <v>79</v>
      </c>
      <c r="B80" t="s">
        <v>6</v>
      </c>
      <c r="C80">
        <v>9</v>
      </c>
      <c r="D80">
        <v>1</v>
      </c>
      <c r="E80">
        <v>13.8</v>
      </c>
      <c r="F80">
        <v>1</v>
      </c>
      <c r="G80">
        <v>0</v>
      </c>
    </row>
    <row r="81" spans="1:7" x14ac:dyDescent="0.3">
      <c r="A81">
        <v>80</v>
      </c>
      <c r="B81" t="s">
        <v>6</v>
      </c>
      <c r="C81">
        <v>9</v>
      </c>
      <c r="D81">
        <v>7</v>
      </c>
      <c r="E81">
        <v>11.9</v>
      </c>
      <c r="F81">
        <v>1</v>
      </c>
      <c r="G81">
        <v>0</v>
      </c>
    </row>
    <row r="82" spans="1:7" x14ac:dyDescent="0.3">
      <c r="A82">
        <v>81</v>
      </c>
      <c r="B82" t="s">
        <v>6</v>
      </c>
      <c r="C82">
        <v>10</v>
      </c>
      <c r="D82">
        <v>1</v>
      </c>
      <c r="E82">
        <v>14.6</v>
      </c>
      <c r="F82">
        <v>0</v>
      </c>
      <c r="G82">
        <v>0</v>
      </c>
    </row>
    <row r="83" spans="1:7" x14ac:dyDescent="0.3">
      <c r="A83">
        <v>82</v>
      </c>
      <c r="B83" t="s">
        <v>6</v>
      </c>
      <c r="C83">
        <v>10</v>
      </c>
      <c r="D83">
        <v>1</v>
      </c>
      <c r="E83">
        <v>15.8</v>
      </c>
      <c r="F83">
        <v>1</v>
      </c>
      <c r="G83">
        <v>1</v>
      </c>
    </row>
    <row r="84" spans="1:7" x14ac:dyDescent="0.3">
      <c r="A84">
        <v>83</v>
      </c>
      <c r="B84" t="s">
        <v>6</v>
      </c>
      <c r="C84">
        <v>10</v>
      </c>
      <c r="D84">
        <v>1</v>
      </c>
      <c r="E84">
        <v>15.4</v>
      </c>
      <c r="F84">
        <v>0</v>
      </c>
      <c r="G84">
        <v>1</v>
      </c>
    </row>
    <row r="85" spans="1:7" x14ac:dyDescent="0.3">
      <c r="A85">
        <v>84</v>
      </c>
      <c r="B85" t="s">
        <v>6</v>
      </c>
      <c r="C85">
        <v>11</v>
      </c>
      <c r="D85">
        <v>1</v>
      </c>
      <c r="E85">
        <v>13.1</v>
      </c>
      <c r="F85">
        <v>0</v>
      </c>
      <c r="G85">
        <v>1</v>
      </c>
    </row>
    <row r="86" spans="1:7" x14ac:dyDescent="0.3">
      <c r="A86">
        <v>85</v>
      </c>
      <c r="B86" t="s">
        <v>6</v>
      </c>
      <c r="C86">
        <v>11</v>
      </c>
      <c r="D86">
        <v>7</v>
      </c>
      <c r="E86">
        <v>12.8</v>
      </c>
      <c r="F86">
        <v>0</v>
      </c>
      <c r="G86">
        <v>0</v>
      </c>
    </row>
    <row r="87" spans="1:7" x14ac:dyDescent="0.3">
      <c r="A87">
        <v>86</v>
      </c>
      <c r="B87" t="s">
        <v>6</v>
      </c>
      <c r="C87">
        <v>12</v>
      </c>
      <c r="D87">
        <v>1</v>
      </c>
      <c r="E87">
        <v>15.1</v>
      </c>
      <c r="F87">
        <v>0</v>
      </c>
      <c r="G87">
        <v>0</v>
      </c>
    </row>
    <row r="88" spans="1:7" x14ac:dyDescent="0.3">
      <c r="A88">
        <v>87</v>
      </c>
      <c r="B88" t="s">
        <v>6</v>
      </c>
      <c r="C88">
        <v>12</v>
      </c>
      <c r="D88">
        <v>1</v>
      </c>
      <c r="E88">
        <v>12.4</v>
      </c>
      <c r="F88">
        <v>0</v>
      </c>
      <c r="G88">
        <v>1</v>
      </c>
    </row>
    <row r="89" spans="1:7" x14ac:dyDescent="0.3">
      <c r="A89">
        <v>88</v>
      </c>
      <c r="B89" t="s">
        <v>6</v>
      </c>
      <c r="C89">
        <v>12</v>
      </c>
      <c r="D89">
        <v>1</v>
      </c>
      <c r="E89">
        <v>19.100000000000001</v>
      </c>
      <c r="F89">
        <v>1</v>
      </c>
      <c r="G89"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B29FE-D6C5-4F38-BBF7-1D8D1D55BF14}">
  <dimension ref="A1"/>
  <sheetViews>
    <sheetView topLeftCell="A11" workbookViewId="0">
      <selection activeCell="L10" sqref="L10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sheet3</vt:lpstr>
      <vt:lpstr>sheet</vt:lpstr>
      <vt:lpstr>Sheet1</vt:lpstr>
      <vt:lpstr>Sheet 2</vt:lpstr>
    </vt:vector>
  </TitlesOfParts>
  <Company>myBUSINESS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2021-04-27T15:09:21Z</dcterms:created>
  <dcterms:modified xsi:type="dcterms:W3CDTF">2021-04-28T08:30:49Z</dcterms:modified>
</cp:coreProperties>
</file>